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</definedName>
  </definedNames>
  <calcPr calcId="144525"/>
</workbook>
</file>

<file path=xl/calcChain.xml><?xml version="1.0" encoding="utf-8"?>
<calcChain xmlns="http://schemas.openxmlformats.org/spreadsheetml/2006/main">
  <c r="G6" i="1" l="1"/>
  <c r="H6" i="1" s="1"/>
  <c r="F5" i="1" l="1"/>
  <c r="F7" i="1" s="1"/>
  <c r="E8" i="1" s="1"/>
  <c r="E5" i="1"/>
  <c r="H4" i="1"/>
  <c r="G4" i="1"/>
  <c r="H3" i="1"/>
  <c r="G3" i="1"/>
  <c r="E7" i="1" l="1"/>
  <c r="G5" i="1"/>
  <c r="H5" i="1" s="1"/>
</calcChain>
</file>

<file path=xl/sharedStrings.xml><?xml version="1.0" encoding="utf-8"?>
<sst xmlns="http://schemas.openxmlformats.org/spreadsheetml/2006/main" count="31" uniqueCount="25">
  <si>
    <t>Номер</t>
  </si>
  <si>
    <t>Наименование заказчика</t>
  </si>
  <si>
    <t>Наименование проекта</t>
  </si>
  <si>
    <t>Статус проекта</t>
  </si>
  <si>
    <t>Выявленная экономия по проекту, в млн рублей</t>
  </si>
  <si>
    <t>Заявленная стоимость проекта, в млн рублей</t>
  </si>
  <si>
    <t>Решение по проекту</t>
  </si>
  <si>
    <t>Учет комментариев аудитора заказчиком</t>
  </si>
  <si>
    <t>Комментарий органов исполнительной власти</t>
  </si>
  <si>
    <t>Выявленная экономия по проекту, в процентах от стоимости проекта</t>
  </si>
  <si>
    <t>Форма для заполнения</t>
  </si>
  <si>
    <t>утвержден</t>
  </si>
  <si>
    <t>ООО "Сервис-Центр"</t>
  </si>
  <si>
    <t>инвестиционная программа ООО "Сервис-Центр" на 2017-2019 гг.</t>
  </si>
  <si>
    <t>Приказ Республиканской службы по тарифам Республики Мордовия от 30.12.2019 г. № 233</t>
  </si>
  <si>
    <t>учтены. 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30.12.2019 г. № 10</t>
  </si>
  <si>
    <t xml:space="preserve">Протокол 
заседания Экспертного совета по рассмотрению инвестиционных программ организаций, осуществляющих регулируемые виды деятельности в сферах электроэнергетики, теплоснабжения, водоснабжения и (или) водоотведения, газораспределения от  30.12.2019 г. № 10
</t>
  </si>
  <si>
    <t>АО ТФ "Ватт"</t>
  </si>
  <si>
    <t>инвестиционная программа АО ТФ "Ватт" на 2020-2024 годы</t>
  </si>
  <si>
    <t xml:space="preserve"> Приказ Республиканской службы по тарифам Республики Мордовия от 29.10.2021 г. № 144</t>
  </si>
  <si>
    <t>Куйбышевская дирекция по энергообеспечению - СП Трансэнерго - филиала ОАО "РЖД"</t>
  </si>
  <si>
    <t>инвестиционная программа Куйбышевской дирекции по энергообеспечению - СП Трансэнерго - филиала ОАО "РЖД"</t>
  </si>
  <si>
    <t xml:space="preserve"> Приказ Республиканской службы по тарифам Республики Мордовия от 29.10.2021 г. № 145</t>
  </si>
  <si>
    <t xml:space="preserve"> Приказ Республиканской службы по тарифам Республики Мордовия от 29.10.2021 г. № 143</t>
  </si>
  <si>
    <t xml:space="preserve">учтены.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</si>
</sst>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>
      <alignment vertical="top"/>
    </xf>
    <xf numFmtId="0" fontId="5" fillId="0" borderId="0"/>
  </cellStyleXfs>
  <cellXfs count="14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10 2" xfId="2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BreakPreview" zoomScale="120" zoomScaleNormal="100" zoomScaleSheetLayoutView="120" workbookViewId="0">
      <selection activeCell="I2" sqref="I2"/>
    </sheetView>
  </sheetViews>
  <sheetFormatPr defaultColWidth="6.85546875" defaultRowHeight="11.25" x14ac:dyDescent="0.25"/>
  <cols>
    <col min="1" max="1" width="6.85546875" style="4"/>
    <col min="2" max="2" width="12.140625" style="5" customWidth="1"/>
    <col min="3" max="3" width="16.28515625" style="5" customWidth="1"/>
    <col min="4" max="4" width="12.28515625" style="5" customWidth="1"/>
    <col min="5" max="5" width="12.5703125" style="5" customWidth="1"/>
    <col min="6" max="6" width="12.42578125" style="5" hidden="1" customWidth="1"/>
    <col min="7" max="7" width="11.42578125" style="5" customWidth="1"/>
    <col min="8" max="8" width="14.28515625" style="5" customWidth="1"/>
    <col min="9" max="9" width="17" style="5" customWidth="1"/>
    <col min="10" max="10" width="25.7109375" style="5" customWidth="1"/>
    <col min="11" max="11" width="24" style="5" customWidth="1"/>
    <col min="12" max="12" width="6.42578125" style="1" customWidth="1"/>
    <col min="13" max="16384" width="6.85546875" style="1"/>
  </cols>
  <sheetData>
    <row r="1" spans="1:12" x14ac:dyDescent="0.25">
      <c r="A1" s="11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2" s="2" customFormat="1" ht="61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5</v>
      </c>
      <c r="F2" s="6"/>
      <c r="G2" s="6" t="s">
        <v>4</v>
      </c>
      <c r="H2" s="6" t="s">
        <v>9</v>
      </c>
      <c r="I2" s="6" t="s">
        <v>6</v>
      </c>
      <c r="J2" s="6" t="s">
        <v>7</v>
      </c>
      <c r="K2" s="6" t="s">
        <v>8</v>
      </c>
    </row>
    <row r="3" spans="1:12" ht="146.25" hidden="1" x14ac:dyDescent="0.25">
      <c r="A3" s="7">
        <v>1</v>
      </c>
      <c r="B3" s="6" t="s">
        <v>12</v>
      </c>
      <c r="C3" s="6" t="s">
        <v>13</v>
      </c>
      <c r="D3" s="6" t="s">
        <v>11</v>
      </c>
      <c r="E3" s="6">
        <v>29.707999999999998</v>
      </c>
      <c r="F3" s="6">
        <v>26.95</v>
      </c>
      <c r="G3" s="6">
        <f>E3-F3</f>
        <v>2.7579999999999991</v>
      </c>
      <c r="H3" s="8">
        <f>G3/E3</f>
        <v>9.2836946277097057E-2</v>
      </c>
      <c r="I3" s="6" t="s">
        <v>14</v>
      </c>
      <c r="J3" s="6" t="s">
        <v>15</v>
      </c>
      <c r="K3" s="6" t="s">
        <v>16</v>
      </c>
      <c r="L3" s="3"/>
    </row>
    <row r="4" spans="1:12" ht="67.5" x14ac:dyDescent="0.25">
      <c r="A4" s="7">
        <v>1</v>
      </c>
      <c r="B4" s="6" t="s">
        <v>17</v>
      </c>
      <c r="C4" s="6" t="s">
        <v>18</v>
      </c>
      <c r="D4" s="6" t="s">
        <v>11</v>
      </c>
      <c r="E4" s="6">
        <v>232.75</v>
      </c>
      <c r="F4" s="6">
        <v>127.76</v>
      </c>
      <c r="G4" s="6">
        <f>E4-F4</f>
        <v>104.99</v>
      </c>
      <c r="H4" s="8">
        <f>G4/E4</f>
        <v>0.45108485499462941</v>
      </c>
      <c r="I4" s="6" t="s">
        <v>19</v>
      </c>
      <c r="J4" s="6" t="s">
        <v>24</v>
      </c>
      <c r="K4" s="6" t="s">
        <v>19</v>
      </c>
    </row>
    <row r="5" spans="1:12" ht="28.5" hidden="1" customHeight="1" x14ac:dyDescent="0.25">
      <c r="A5" s="9"/>
      <c r="B5" s="10"/>
      <c r="C5" s="10"/>
      <c r="D5" s="6" t="s">
        <v>11</v>
      </c>
      <c r="E5" s="10">
        <f>E3+E4</f>
        <v>262.45799999999997</v>
      </c>
      <c r="F5" s="10">
        <f>F3+F4</f>
        <v>154.71</v>
      </c>
      <c r="G5" s="6">
        <f t="shared" ref="G5:G6" si="0">E5-F5</f>
        <v>107.74799999999996</v>
      </c>
      <c r="H5" s="8">
        <f t="shared" ref="H5:H6" si="1">G5/E5</f>
        <v>0.41053425690967688</v>
      </c>
      <c r="I5" s="6" t="s">
        <v>22</v>
      </c>
      <c r="J5" s="10"/>
      <c r="K5" s="10"/>
    </row>
    <row r="6" spans="1:12" ht="104.25" customHeight="1" x14ac:dyDescent="0.25">
      <c r="A6" s="7">
        <v>2</v>
      </c>
      <c r="B6" s="6" t="s">
        <v>20</v>
      </c>
      <c r="C6" s="6" t="s">
        <v>21</v>
      </c>
      <c r="D6" s="6" t="s">
        <v>11</v>
      </c>
      <c r="E6" s="6">
        <v>20.82</v>
      </c>
      <c r="F6" s="6">
        <v>14.019</v>
      </c>
      <c r="G6" s="6">
        <f t="shared" si="0"/>
        <v>6.8010000000000002</v>
      </c>
      <c r="H6" s="8">
        <f t="shared" si="1"/>
        <v>0.326657060518732</v>
      </c>
      <c r="I6" s="6" t="s">
        <v>23</v>
      </c>
      <c r="J6" s="6" t="s">
        <v>24</v>
      </c>
      <c r="K6" s="6" t="s">
        <v>23</v>
      </c>
    </row>
    <row r="7" spans="1:12" x14ac:dyDescent="0.25">
      <c r="E7" s="5">
        <f>SUM(E4:E6)</f>
        <v>516.02800000000002</v>
      </c>
      <c r="F7" s="5">
        <f>SUM(F4:F6)</f>
        <v>296.48900000000003</v>
      </c>
    </row>
    <row r="8" spans="1:12" x14ac:dyDescent="0.25">
      <c r="E8" s="5" t="e">
        <f>#REF!-F7</f>
        <v>#REF!</v>
      </c>
    </row>
  </sheetData>
  <mergeCells count="1">
    <mergeCell ref="A1:K1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2022-03-01T06:52:12Z</dcterms:modified>
</cp:coreProperties>
</file>