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Лист1!$A$1:$K$6</definedName>
  </definedNames>
  <calcPr calcId="145621"/>
</workbook>
</file>

<file path=xl/calcChain.xml><?xml version="1.0" encoding="utf-8"?>
<calcChain xmlns="http://schemas.openxmlformats.org/spreadsheetml/2006/main">
  <c r="G6" i="1" l="1"/>
  <c r="H6" i="1" s="1"/>
  <c r="F5" i="1" l="1"/>
  <c r="E5" i="1"/>
  <c r="G3" i="1"/>
  <c r="G4" i="1" l="1"/>
  <c r="G5" i="1" s="1"/>
  <c r="H5" i="1" s="1"/>
  <c r="H4" i="1" l="1"/>
  <c r="H3" i="1"/>
</calcChain>
</file>

<file path=xl/sharedStrings.xml><?xml version="1.0" encoding="utf-8"?>
<sst xmlns="http://schemas.openxmlformats.org/spreadsheetml/2006/main" count="29" uniqueCount="25">
  <si>
    <t>Номер</t>
  </si>
  <si>
    <t>Наименование заказчика</t>
  </si>
  <si>
    <t>Наименование проекта</t>
  </si>
  <si>
    <t>Статус проекта</t>
  </si>
  <si>
    <t>Выявленная экономия по проекту, в млн рублей</t>
  </si>
  <si>
    <t>Заявленная стоимость проекта, в млн рублей</t>
  </si>
  <si>
    <t>Решение по проекту</t>
  </si>
  <si>
    <t>Учет комментариев аудитора заказчиком</t>
  </si>
  <si>
    <t>Комментарий органов исполнительной власти</t>
  </si>
  <si>
    <t>Выявленная экономия по проекту, в процентах от стоимости проекта</t>
  </si>
  <si>
    <t>Форма для заполнения</t>
  </si>
  <si>
    <t>утвержден</t>
  </si>
  <si>
    <t>ООО "Сервис-Центр"</t>
  </si>
  <si>
    <t>инвестиционная программа ООО "Сервис-Центр" на 2017-2019 гг.</t>
  </si>
  <si>
    <t>Приказ Республиканской службы по тарифам Республики Мордовия от 30.12.2019 г. № 233</t>
  </si>
  <si>
    <t>учтены. Протокол 
заседания Экспертного совета по рассмотрению инвестиционных программ организаций, осуществляющих регулируемые виды деятельности в сферах электроэнергетики, теплоснабжения, водоснабжения и (или) водоотведения, газораспределения от 30.12.2019 г. № 10</t>
  </si>
  <si>
    <t xml:space="preserve">Протокол 
заседания Экспертного совета по рассмотрению инвестиционных программ организаций, осуществляющих регулируемые виды деятельности в сферах электроэнергетики, теплоснабжения, водоснабжения и (или) водоотведения, газораспределения от  30.12.2019 г. № 10
</t>
  </si>
  <si>
    <t>АО ТФ "Ватт"</t>
  </si>
  <si>
    <t>инвестиционная программа АО ТФ "Ватт" на 2015-2019 годы</t>
  </si>
  <si>
    <t xml:space="preserve"> Приказ Республиканской службы по тарифам Республики Мордовия от 31.10.2019 г. № 104</t>
  </si>
  <si>
    <t>учтены. Протокол 
заседания Экспертного совета по рассмотрению инвестиционных программ организаций, осуществляющих регулируемые виды деятельности в сферах электроэнергетики, теплоснабжения, водоснабжения и (или) водоотведения, газораспределения от 31.10.2019 г. № 07</t>
  </si>
  <si>
    <t xml:space="preserve">Протокол 
заседания Экспертного совета по рассмотрению инвестиционных программ организаций, осуществляющих регулируемые виды деятельности в сферах электроэнергетики, теплоснабжения, водоснабжения и (или) водоотведения, газораспределения от 31.10.2019 г. № 07
</t>
  </si>
  <si>
    <t xml:space="preserve">инвестиционная программа ООО «Ватт-Электросбыт»  
на 2018 – 2022 годы»
</t>
  </si>
  <si>
    <t xml:space="preserve">ООО «Ватт-Электросбыт»  
</t>
  </si>
  <si>
    <t xml:space="preserve"> Приказ Республиканской службы по тарифам Республики Мордовия от 31.10.2019 г. № 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</si>
</sst>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5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name val="Arial"/>
      <family val="2"/>
      <charset val="204"/>
    </font>
    <font>
      <i/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>
      <alignment vertical="top"/>
    </xf>
  </cellStyleXfs>
  <cellXfs count="14">
    <xf numFmtId="0" fontId="0" fillId="0" borderId="0" xfId="0"/>
    <xf numFmtId="0" fontId="1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10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"/>
  <sheetViews>
    <sheetView tabSelected="1" view="pageBreakPreview" zoomScale="120" zoomScaleNormal="100" zoomScaleSheetLayoutView="120" workbookViewId="0">
      <selection sqref="A1:K6"/>
    </sheetView>
  </sheetViews>
  <sheetFormatPr defaultColWidth="6.85546875" defaultRowHeight="11.25" x14ac:dyDescent="0.25"/>
  <cols>
    <col min="1" max="1" width="6.85546875" style="4"/>
    <col min="2" max="2" width="12.140625" style="5" customWidth="1"/>
    <col min="3" max="3" width="16.28515625" style="5" customWidth="1"/>
    <col min="4" max="4" width="12.85546875" style="5" customWidth="1"/>
    <col min="5" max="5" width="12.5703125" style="5" customWidth="1"/>
    <col min="6" max="6" width="12.42578125" style="5" hidden="1" customWidth="1"/>
    <col min="7" max="7" width="11.42578125" style="5" customWidth="1"/>
    <col min="8" max="8" width="14.28515625" style="5" customWidth="1"/>
    <col min="9" max="9" width="17" style="5" customWidth="1"/>
    <col min="10" max="10" width="25.7109375" style="5" customWidth="1"/>
    <col min="11" max="11" width="27.28515625" style="5" customWidth="1"/>
    <col min="12" max="12" width="6.42578125" style="1" customWidth="1"/>
    <col min="13" max="16384" width="6.85546875" style="1"/>
  </cols>
  <sheetData>
    <row r="1" spans="1:12" x14ac:dyDescent="0.25">
      <c r="A1" s="6" t="s">
        <v>10</v>
      </c>
      <c r="B1" s="7"/>
      <c r="C1" s="7"/>
      <c r="D1" s="7"/>
      <c r="E1" s="7"/>
      <c r="F1" s="7"/>
      <c r="G1" s="7"/>
      <c r="H1" s="7"/>
      <c r="I1" s="7"/>
      <c r="J1" s="7"/>
      <c r="K1" s="8"/>
    </row>
    <row r="2" spans="1:12" s="2" customFormat="1" ht="61.5" customHeight="1" x14ac:dyDescent="0.25">
      <c r="A2" s="9" t="s">
        <v>0</v>
      </c>
      <c r="B2" s="9" t="s">
        <v>1</v>
      </c>
      <c r="C2" s="9" t="s">
        <v>2</v>
      </c>
      <c r="D2" s="9" t="s">
        <v>3</v>
      </c>
      <c r="E2" s="9" t="s">
        <v>5</v>
      </c>
      <c r="F2" s="9"/>
      <c r="G2" s="9" t="s">
        <v>4</v>
      </c>
      <c r="H2" s="9" t="s">
        <v>9</v>
      </c>
      <c r="I2" s="9" t="s">
        <v>6</v>
      </c>
      <c r="J2" s="9" t="s">
        <v>7</v>
      </c>
      <c r="K2" s="9" t="s">
        <v>8</v>
      </c>
    </row>
    <row r="3" spans="1:12" ht="123.75" x14ac:dyDescent="0.25">
      <c r="A3" s="10">
        <v>1</v>
      </c>
      <c r="B3" s="9" t="s">
        <v>12</v>
      </c>
      <c r="C3" s="9" t="s">
        <v>13</v>
      </c>
      <c r="D3" s="9" t="s">
        <v>11</v>
      </c>
      <c r="E3" s="9">
        <v>29.707999999999998</v>
      </c>
      <c r="F3" s="9">
        <v>26.95</v>
      </c>
      <c r="G3" s="9">
        <f>E3-F3</f>
        <v>2.7579999999999991</v>
      </c>
      <c r="H3" s="11">
        <f>G3/E3</f>
        <v>9.2836946277097057E-2</v>
      </c>
      <c r="I3" s="9" t="s">
        <v>14</v>
      </c>
      <c r="J3" s="9" t="s">
        <v>15</v>
      </c>
      <c r="K3" s="9" t="s">
        <v>16</v>
      </c>
      <c r="L3" s="3"/>
    </row>
    <row r="4" spans="1:12" ht="123.75" x14ac:dyDescent="0.25">
      <c r="A4" s="10">
        <v>2</v>
      </c>
      <c r="B4" s="9" t="s">
        <v>17</v>
      </c>
      <c r="C4" s="9" t="s">
        <v>18</v>
      </c>
      <c r="D4" s="9" t="s">
        <v>11</v>
      </c>
      <c r="E4" s="9">
        <v>359.08300000000003</v>
      </c>
      <c r="F4" s="9">
        <v>337.66</v>
      </c>
      <c r="G4" s="9">
        <f>E4-F4</f>
        <v>21.423000000000002</v>
      </c>
      <c r="H4" s="11">
        <f t="shared" ref="H4:H5" si="0">G4/E4</f>
        <v>5.966030137878986E-2</v>
      </c>
      <c r="I4" s="9" t="s">
        <v>19</v>
      </c>
      <c r="J4" s="9" t="s">
        <v>20</v>
      </c>
      <c r="K4" s="9" t="s">
        <v>21</v>
      </c>
    </row>
    <row r="5" spans="1:12" ht="28.5" hidden="1" customHeight="1" x14ac:dyDescent="0.25">
      <c r="A5" s="12"/>
      <c r="B5" s="13"/>
      <c r="C5" s="13"/>
      <c r="D5" s="13"/>
      <c r="E5" s="13">
        <f>E3+E4</f>
        <v>388.79100000000005</v>
      </c>
      <c r="F5" s="13">
        <f t="shared" ref="F5:G5" si="1">F3+F4</f>
        <v>364.61</v>
      </c>
      <c r="G5" s="13">
        <f t="shared" si="1"/>
        <v>24.181000000000001</v>
      </c>
      <c r="H5" s="11">
        <f t="shared" si="0"/>
        <v>6.2195369748785333E-2</v>
      </c>
      <c r="I5" s="13"/>
      <c r="J5" s="13"/>
      <c r="K5" s="13"/>
    </row>
    <row r="6" spans="1:12" ht="120.75" customHeight="1" x14ac:dyDescent="0.25">
      <c r="A6" s="10">
        <v>3</v>
      </c>
      <c r="B6" s="9" t="s">
        <v>23</v>
      </c>
      <c r="C6" s="9" t="s">
        <v>22</v>
      </c>
      <c r="D6" s="9" t="s">
        <v>11</v>
      </c>
      <c r="E6" s="9">
        <v>9.5709999999999997</v>
      </c>
      <c r="F6" s="9">
        <v>7.44</v>
      </c>
      <c r="G6" s="9">
        <f>E6-F6</f>
        <v>2.1309999999999993</v>
      </c>
      <c r="H6" s="11">
        <f t="shared" ref="H6" si="2">G6/E6</f>
        <v>0.22265176052659069</v>
      </c>
      <c r="I6" s="9" t="s">
        <v>24</v>
      </c>
      <c r="J6" s="9" t="s">
        <v>20</v>
      </c>
      <c r="K6" s="9" t="s">
        <v>21</v>
      </c>
    </row>
  </sheetData>
  <mergeCells count="1">
    <mergeCell ref="A1:K1"/>
  </mergeCells>
  <pageMargins left="0.7" right="0.7" top="0.75" bottom="0.75" header="0.3" footer="0.3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2020-01-24T14:35:42Z</dcterms:modified>
</cp:coreProperties>
</file>